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715" windowHeight="5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<sst xmlns="http://schemas.openxmlformats.org/spreadsheetml/2006/main" count="54" uniqueCount="49">
  <si>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注文番号</t>
  </si>
  <si>
    <t>商品名</t>
  </si>
  <si>
    <t>用途・お熨斗</t>
  </si>
  <si>
    <t>個数</t>
  </si>
  <si>
    <t>配送希望日</t>
  </si>
  <si>
    <t>単価</t>
  </si>
  <si>
    <t>割引後料金</t>
  </si>
  <si>
    <t>送料</t>
  </si>
  <si>
    <t>合計</t>
  </si>
  <si>
    <t>ご住所</t>
  </si>
  <si>
    <t>注文者様</t>
  </si>
  <si>
    <t>送り先様</t>
  </si>
  <si>
    <t>お名前</t>
  </si>
  <si>
    <t>電話番号</t>
  </si>
  <si>
    <t>郵便番号</t>
  </si>
  <si>
    <t>弊社記入欄　お見積りを致します。</t>
  </si>
  <si>
    <t>コース単価</t>
  </si>
  <si>
    <t>・緑色の項目をご記入ください。（必須）</t>
  </si>
  <si>
    <t>割引</t>
  </si>
  <si>
    <t>合計金額：</t>
  </si>
  <si>
    <t>注文日</t>
  </si>
  <si>
    <t>熨斗表書き</t>
  </si>
  <si>
    <t>記入例</t>
  </si>
  <si>
    <t>150-0013</t>
  </si>
  <si>
    <t>4,200円コース コレクション彩 ロッテルダムの風車</t>
  </si>
  <si>
    <t>03-1234-5678</t>
  </si>
  <si>
    <t>法人コード</t>
  </si>
  <si>
    <t>法人会員番号</t>
  </si>
  <si>
    <t>メールアドレス</t>
  </si>
  <si>
    <t>・青い項目　任意入力</t>
  </si>
  <si>
    <t>※情報をコピーする際、数字が連番になる場合がございますのでご注意ください。</t>
  </si>
  <si>
    <t>※配送先が多い場合は行を追加し、ご記入ください。</t>
  </si>
  <si>
    <t>ポイント・クーポン等</t>
  </si>
  <si>
    <t>東京都渋谷区恵比寿○-○‐○　○○マンション303号室</t>
  </si>
  <si>
    <t>備考</t>
  </si>
  <si>
    <r>
      <rPr>
        <b/>
        <sz val="11"/>
        <color indexed="8"/>
        <rFont val="メイリオ"/>
        <family val="3"/>
      </rPr>
      <t>お問い合わせ先</t>
    </r>
    <r>
      <rPr>
        <sz val="11"/>
        <color indexed="8"/>
        <rFont val="メイリオ"/>
        <family val="3"/>
      </rPr>
      <t xml:space="preserve">
</t>
    </r>
  </si>
  <si>
    <t>必須</t>
  </si>
  <si>
    <t>任意</t>
  </si>
  <si>
    <t>弊社記入欄</t>
  </si>
  <si>
    <t>・黄色の項目弊社記入欄</t>
  </si>
  <si>
    <t>合計金額：</t>
  </si>
  <si>
    <r>
      <t>※必須事項をご記入の上、</t>
    </r>
    <r>
      <rPr>
        <b/>
        <sz val="11"/>
        <color indexed="10"/>
        <rFont val="メイリオ"/>
        <family val="3"/>
      </rPr>
      <t>info@facla.jp</t>
    </r>
    <r>
      <rPr>
        <sz val="11"/>
        <color indexed="8"/>
        <rFont val="メイリオ"/>
        <family val="3"/>
      </rPr>
      <t>までご注文ください。
後ほど金額を記載し担当よりご返信させていただきます。
内容（ご住所・商品名・お熨斗・金額）をご確認いただき、よろしければ
右記銀行口座までお振込をお願いいたします。</t>
    </r>
  </si>
  <si>
    <t>　　　　　　　　　　　@</t>
  </si>
  <si>
    <t>ふりがな</t>
  </si>
  <si>
    <t>（税込）</t>
  </si>
  <si>
    <t>山田　太郎</t>
  </si>
  <si>
    <t>やまだ　たろう</t>
  </si>
  <si>
    <r>
      <rPr>
        <b/>
        <sz val="12"/>
        <color indexed="8"/>
        <rFont val="メイリオ"/>
        <family val="3"/>
      </rPr>
      <t>法人会員制ギフトサイト　ファクラ・プレミアムギフト</t>
    </r>
    <r>
      <rPr>
        <sz val="11"/>
        <color indexed="8"/>
        <rFont val="メイリオ"/>
        <family val="3"/>
      </rPr>
      <t xml:space="preserve">
http://facla.jp
複数配送に関するお問い合わせ係
TEL:03-6325-8000　(10：00-19：00　土・日・祝日除く)　MAIL:info@facla.jp</t>
    </r>
  </si>
  <si>
    <t>香典返し（ 上段：志 　／　下段：山田　○太郎）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</si>
</sst>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メイリオ"/>
      <family val="3"/>
    </font>
    <font>
      <sz val="20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6"/>
      <color indexed="8"/>
      <name val="HG正楷書体-PRO"/>
      <family val="4"/>
    </font>
    <font>
      <sz val="11"/>
      <color indexed="8"/>
      <name val="HG正楷書体-PRO"/>
      <family val="4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4"/>
      <color theme="1"/>
      <name val="メイリオ"/>
      <family val="3"/>
    </font>
    <font>
      <sz val="20"/>
      <color theme="1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50" fillId="0" borderId="10" xfId="49" applyNumberFormat="1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50" fillId="0" borderId="11" xfId="49" applyNumberFormat="1" applyFont="1" applyFill="1" applyBorder="1" applyAlignment="1">
      <alignment horizontal="center" vertical="center"/>
    </xf>
    <xf numFmtId="9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176" fontId="50" fillId="34" borderId="10" xfId="49" applyNumberFormat="1" applyFont="1" applyFill="1" applyBorder="1" applyAlignment="1">
      <alignment horizontal="center" vertical="center"/>
    </xf>
    <xf numFmtId="9" fontId="50" fillId="34" borderId="10" xfId="0" applyNumberFormat="1" applyFont="1" applyFill="1" applyBorder="1" applyAlignment="1">
      <alignment horizontal="center" vertical="center"/>
    </xf>
    <xf numFmtId="176" fontId="50" fillId="34" borderId="10" xfId="0" applyNumberFormat="1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8" fontId="4" fillId="35" borderId="12" xfId="49" applyFont="1" applyFill="1" applyBorder="1" applyAlignment="1">
      <alignment horizontal="center" vertical="center"/>
    </xf>
    <xf numFmtId="176" fontId="50" fillId="34" borderId="12" xfId="49" applyNumberFormat="1" applyFont="1" applyFill="1" applyBorder="1" applyAlignment="1">
      <alignment horizontal="center" vertical="center"/>
    </xf>
    <xf numFmtId="176" fontId="50" fillId="0" borderId="12" xfId="49" applyNumberFormat="1" applyFont="1" applyFill="1" applyBorder="1" applyAlignment="1">
      <alignment horizontal="center" vertical="center"/>
    </xf>
    <xf numFmtId="176" fontId="50" fillId="0" borderId="13" xfId="49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56" fontId="50" fillId="34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56" fontId="50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14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56" fontId="50" fillId="36" borderId="15" xfId="0" applyNumberFormat="1" applyFont="1" applyFill="1" applyBorder="1" applyAlignment="1">
      <alignment horizontal="center" vertical="center"/>
    </xf>
    <xf numFmtId="176" fontId="50" fillId="36" borderId="12" xfId="49" applyNumberFormat="1" applyFont="1" applyFill="1" applyBorder="1" applyAlignment="1">
      <alignment horizontal="center" vertical="center"/>
    </xf>
    <xf numFmtId="9" fontId="50" fillId="36" borderId="10" xfId="0" applyNumberFormat="1" applyFont="1" applyFill="1" applyBorder="1" applyAlignment="1">
      <alignment horizontal="center" vertical="center"/>
    </xf>
    <xf numFmtId="176" fontId="50" fillId="36" borderId="10" xfId="0" applyNumberFormat="1" applyFont="1" applyFill="1" applyBorder="1" applyAlignment="1">
      <alignment horizontal="center" vertical="center"/>
    </xf>
    <xf numFmtId="176" fontId="50" fillId="36" borderId="10" xfId="49" applyNumberFormat="1" applyFont="1" applyFill="1" applyBorder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176" fontId="50" fillId="0" borderId="0" xfId="49" applyNumberFormat="1" applyFont="1" applyFill="1" applyBorder="1" applyAlignment="1">
      <alignment horizontal="center" vertical="center"/>
    </xf>
    <xf numFmtId="9" fontId="50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0" fillId="37" borderId="19" xfId="0" applyFont="1" applyFill="1" applyBorder="1" applyAlignment="1">
      <alignment vertical="center" wrapText="1"/>
    </xf>
    <xf numFmtId="0" fontId="50" fillId="37" borderId="2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top"/>
    </xf>
    <xf numFmtId="0" fontId="50" fillId="0" borderId="21" xfId="0" applyFont="1" applyFill="1" applyBorder="1" applyAlignment="1">
      <alignment vertical="top"/>
    </xf>
    <xf numFmtId="0" fontId="50" fillId="37" borderId="20" xfId="0" applyFont="1" applyFill="1" applyBorder="1" applyAlignment="1">
      <alignment vertical="top" wrapText="1"/>
    </xf>
    <xf numFmtId="0" fontId="50" fillId="0" borderId="19" xfId="0" applyFont="1" applyBorder="1" applyAlignment="1">
      <alignment vertical="center"/>
    </xf>
    <xf numFmtId="0" fontId="52" fillId="0" borderId="22" xfId="0" applyFont="1" applyBorder="1" applyAlignment="1">
      <alignment horizontal="right" vertical="center"/>
    </xf>
    <xf numFmtId="176" fontId="52" fillId="0" borderId="22" xfId="0" applyNumberFormat="1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0" fillId="33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1" fillId="38" borderId="23" xfId="0" applyFont="1" applyFill="1" applyBorder="1" applyAlignment="1">
      <alignment horizontal="center" vertical="top"/>
    </xf>
    <xf numFmtId="0" fontId="51" fillId="38" borderId="24" xfId="0" applyFont="1" applyFill="1" applyBorder="1" applyAlignment="1">
      <alignment horizontal="center" vertical="top"/>
    </xf>
    <xf numFmtId="0" fontId="51" fillId="38" borderId="25" xfId="0" applyFont="1" applyFill="1" applyBorder="1" applyAlignment="1">
      <alignment horizontal="center" vertical="top"/>
    </xf>
    <xf numFmtId="0" fontId="50" fillId="37" borderId="26" xfId="0" applyFont="1" applyFill="1" applyBorder="1" applyAlignment="1">
      <alignment horizontal="center" vertical="top"/>
    </xf>
    <xf numFmtId="0" fontId="50" fillId="37" borderId="27" xfId="0" applyFont="1" applyFill="1" applyBorder="1" applyAlignment="1">
      <alignment horizontal="center" vertical="top"/>
    </xf>
    <xf numFmtId="0" fontId="50" fillId="37" borderId="28" xfId="0" applyFont="1" applyFill="1" applyBorder="1" applyAlignment="1">
      <alignment horizontal="center" vertical="top"/>
    </xf>
    <xf numFmtId="0" fontId="50" fillId="37" borderId="20" xfId="0" applyFont="1" applyFill="1" applyBorder="1" applyAlignment="1">
      <alignment horizontal="center" vertical="top"/>
    </xf>
    <xf numFmtId="0" fontId="50" fillId="37" borderId="0" xfId="0" applyFont="1" applyFill="1" applyBorder="1" applyAlignment="1">
      <alignment horizontal="center" vertical="top"/>
    </xf>
    <xf numFmtId="0" fontId="50" fillId="37" borderId="29" xfId="0" applyFont="1" applyFill="1" applyBorder="1" applyAlignment="1">
      <alignment horizontal="center" vertical="top"/>
    </xf>
    <xf numFmtId="0" fontId="50" fillId="37" borderId="30" xfId="0" applyFont="1" applyFill="1" applyBorder="1" applyAlignment="1">
      <alignment horizontal="center" vertical="top"/>
    </xf>
    <xf numFmtId="0" fontId="50" fillId="37" borderId="31" xfId="0" applyFont="1" applyFill="1" applyBorder="1" applyAlignment="1">
      <alignment horizontal="center" vertical="top"/>
    </xf>
    <xf numFmtId="0" fontId="50" fillId="37" borderId="32" xfId="0" applyFont="1" applyFill="1" applyBorder="1" applyAlignment="1">
      <alignment horizontal="center" vertical="top"/>
    </xf>
    <xf numFmtId="0" fontId="50" fillId="37" borderId="23" xfId="0" applyFont="1" applyFill="1" applyBorder="1" applyAlignment="1">
      <alignment horizontal="center" vertical="top" wrapText="1"/>
    </xf>
    <xf numFmtId="0" fontId="50" fillId="37" borderId="25" xfId="0" applyFont="1" applyFill="1" applyBorder="1" applyAlignment="1">
      <alignment horizontal="center" vertical="top" wrapText="1"/>
    </xf>
    <xf numFmtId="0" fontId="50" fillId="37" borderId="28" xfId="0" applyFont="1" applyFill="1" applyBorder="1" applyAlignment="1">
      <alignment horizontal="left" vertical="center" wrapText="1"/>
    </xf>
    <xf numFmtId="0" fontId="50" fillId="37" borderId="20" xfId="0" applyFont="1" applyFill="1" applyBorder="1" applyAlignment="1">
      <alignment horizontal="left" vertical="center" wrapText="1"/>
    </xf>
    <xf numFmtId="0" fontId="50" fillId="37" borderId="29" xfId="0" applyFont="1" applyFill="1" applyBorder="1" applyAlignment="1">
      <alignment horizontal="left" vertical="center" wrapText="1"/>
    </xf>
    <xf numFmtId="0" fontId="50" fillId="37" borderId="30" xfId="0" applyFont="1" applyFill="1" applyBorder="1" applyAlignment="1">
      <alignment horizontal="left" vertical="center" wrapText="1"/>
    </xf>
    <xf numFmtId="0" fontId="50" fillId="37" borderId="32" xfId="0" applyFont="1" applyFill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37" borderId="35" xfId="0" applyFont="1" applyFill="1" applyBorder="1" applyAlignment="1">
      <alignment horizontal="left" vertical="center" wrapText="1"/>
    </xf>
    <xf numFmtId="0" fontId="50" fillId="37" borderId="36" xfId="0" applyFont="1" applyFill="1" applyBorder="1" applyAlignment="1">
      <alignment horizontal="left" vertical="center" wrapText="1"/>
    </xf>
    <xf numFmtId="0" fontId="50" fillId="37" borderId="37" xfId="0" applyFont="1" applyFill="1" applyBorder="1" applyAlignment="1">
      <alignment horizontal="left" vertical="center" wrapText="1"/>
    </xf>
    <xf numFmtId="0" fontId="50" fillId="37" borderId="19" xfId="0" applyFont="1" applyFill="1" applyBorder="1" applyAlignment="1">
      <alignment horizontal="left" vertical="center" wrapText="1"/>
    </xf>
    <xf numFmtId="0" fontId="50" fillId="37" borderId="0" xfId="0" applyFont="1" applyFill="1" applyBorder="1" applyAlignment="1">
      <alignment horizontal="left" vertical="center" wrapText="1"/>
    </xf>
    <xf numFmtId="0" fontId="50" fillId="37" borderId="38" xfId="0" applyFont="1" applyFill="1" applyBorder="1" applyAlignment="1">
      <alignment horizontal="left" vertical="center" wrapText="1"/>
    </xf>
    <xf numFmtId="0" fontId="50" fillId="37" borderId="39" xfId="0" applyFont="1" applyFill="1" applyBorder="1" applyAlignment="1">
      <alignment horizontal="left" vertical="center" wrapText="1"/>
    </xf>
    <xf numFmtId="0" fontId="50" fillId="37" borderId="40" xfId="0" applyFont="1" applyFill="1" applyBorder="1" applyAlignment="1">
      <alignment horizontal="left" vertical="center" wrapText="1"/>
    </xf>
    <xf numFmtId="0" fontId="50" fillId="37" borderId="13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176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</xdr:row>
      <xdr:rowOff>66675</xdr:rowOff>
    </xdr:from>
    <xdr:to>
      <xdr:col>6</xdr:col>
      <xdr:colOff>1895475</xdr:colOff>
      <xdr:row>13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6991350" y="1152525"/>
          <a:ext cx="962025" cy="2428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　（例）志</a:t>
          </a:r>
        </a:p>
      </xdr:txBody>
    </xdr:sp>
    <xdr:clientData/>
  </xdr:twoCellAnchor>
  <xdr:twoCellAnchor>
    <xdr:from>
      <xdr:col>6</xdr:col>
      <xdr:colOff>1981200</xdr:colOff>
      <xdr:row>4</xdr:row>
      <xdr:rowOff>66675</xdr:rowOff>
    </xdr:from>
    <xdr:to>
      <xdr:col>6</xdr:col>
      <xdr:colOff>2933700</xdr:colOff>
      <xdr:row>13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8039100" y="1152525"/>
          <a:ext cx="962025" cy="2428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（例）</a:t>
          </a:r>
          <a:r>
            <a:rPr lang="en-US" cap="none" sz="1600" b="0" i="0" u="none" baseline="0">
              <a:solidFill>
                <a:srgbClr val="000000"/>
              </a:solidFill>
            </a:rPr>
            <a:t>山田　○太郎</a:t>
          </a:r>
        </a:p>
      </xdr:txBody>
    </xdr:sp>
    <xdr:clientData/>
  </xdr:twoCellAnchor>
  <xdr:oneCellAnchor>
    <xdr:from>
      <xdr:col>10</xdr:col>
      <xdr:colOff>1009650</xdr:colOff>
      <xdr:row>2</xdr:row>
      <xdr:rowOff>66675</xdr:rowOff>
    </xdr:from>
    <xdr:ext cx="161925" cy="266700"/>
    <xdr:sp fLocksText="0">
      <xdr:nvSpPr>
        <xdr:cNvPr id="3" name="テキスト ボックス 7"/>
        <xdr:cNvSpPr txBox="1">
          <a:spLocks noChangeArrowheads="1"/>
        </xdr:cNvSpPr>
      </xdr:nvSpPr>
      <xdr:spPr>
        <a:xfrm>
          <a:off x="12934950" y="5810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923925</xdr:colOff>
      <xdr:row>2</xdr:row>
      <xdr:rowOff>152400</xdr:rowOff>
    </xdr:from>
    <xdr:to>
      <xdr:col>6</xdr:col>
      <xdr:colOff>1885950</xdr:colOff>
      <xdr:row>3</xdr:row>
      <xdr:rowOff>209550</xdr:rowOff>
    </xdr:to>
    <xdr:sp>
      <xdr:nvSpPr>
        <xdr:cNvPr id="4" name="正方形/長方形 8"/>
        <xdr:cNvSpPr>
          <a:spLocks/>
        </xdr:cNvSpPr>
      </xdr:nvSpPr>
      <xdr:spPr>
        <a:xfrm>
          <a:off x="6981825" y="666750"/>
          <a:ext cx="962025" cy="34290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熨斗　上</a:t>
          </a:r>
        </a:p>
      </xdr:txBody>
    </xdr:sp>
    <xdr:clientData/>
  </xdr:twoCellAnchor>
  <xdr:twoCellAnchor>
    <xdr:from>
      <xdr:col>6</xdr:col>
      <xdr:colOff>1981200</xdr:colOff>
      <xdr:row>2</xdr:row>
      <xdr:rowOff>152400</xdr:rowOff>
    </xdr:from>
    <xdr:to>
      <xdr:col>6</xdr:col>
      <xdr:colOff>2943225</xdr:colOff>
      <xdr:row>3</xdr:row>
      <xdr:rowOff>209550</xdr:rowOff>
    </xdr:to>
    <xdr:sp>
      <xdr:nvSpPr>
        <xdr:cNvPr id="5" name="正方形/長方形 9"/>
        <xdr:cNvSpPr>
          <a:spLocks/>
        </xdr:cNvSpPr>
      </xdr:nvSpPr>
      <xdr:spPr>
        <a:xfrm>
          <a:off x="8039100" y="666750"/>
          <a:ext cx="962025" cy="34290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熨斗　下</a:t>
          </a:r>
        </a:p>
      </xdr:txBody>
    </xdr:sp>
    <xdr:clientData/>
  </xdr:twoCellAnchor>
  <xdr:twoCellAnchor>
    <xdr:from>
      <xdr:col>7</xdr:col>
      <xdr:colOff>114300</xdr:colOff>
      <xdr:row>1</xdr:row>
      <xdr:rowOff>0</xdr:rowOff>
    </xdr:from>
    <xdr:to>
      <xdr:col>10</xdr:col>
      <xdr:colOff>771525</xdr:colOff>
      <xdr:row>6</xdr:row>
      <xdr:rowOff>171450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9334500" y="228600"/>
          <a:ext cx="3362325" cy="1628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＜銀行口座＞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■ジャパンネット銀行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すずめ支店（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002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普通 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4555234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株式会社ファーストクラス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/>
  </xdr:twoCellAnchor>
  <xdr:twoCellAnchor>
    <xdr:from>
      <xdr:col>6</xdr:col>
      <xdr:colOff>238125</xdr:colOff>
      <xdr:row>2</xdr:row>
      <xdr:rowOff>152400</xdr:rowOff>
    </xdr:from>
    <xdr:to>
      <xdr:col>6</xdr:col>
      <xdr:colOff>838200</xdr:colOff>
      <xdr:row>12</xdr:row>
      <xdr:rowOff>209550</xdr:rowOff>
    </xdr:to>
    <xdr:sp>
      <xdr:nvSpPr>
        <xdr:cNvPr id="7" name="正方形/長方形 11"/>
        <xdr:cNvSpPr>
          <a:spLocks/>
        </xdr:cNvSpPr>
      </xdr:nvSpPr>
      <xdr:spPr>
        <a:xfrm>
          <a:off x="6296025" y="666750"/>
          <a:ext cx="600075" cy="2886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内のし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workbookViewId="0" topLeftCell="A1">
      <selection activeCell="N14" sqref="N14"/>
    </sheetView>
  </sheetViews>
  <sheetFormatPr defaultColWidth="9.28125" defaultRowHeight="18" customHeight="1"/>
  <cols>
    <col min="1" max="2" width="12.00390625" style="1" customWidth="1"/>
    <col min="3" max="3" width="17.421875" style="1" bestFit="1" customWidth="1"/>
    <col min="4" max="4" width="23.7109375" style="1" bestFit="1" customWidth="1"/>
    <col min="5" max="5" width="15.28125" style="1" bestFit="1" customWidth="1"/>
    <col min="6" max="6" width="10.421875" style="1" bestFit="1" customWidth="1"/>
    <col min="7" max="7" width="47.421875" style="1" customWidth="1"/>
    <col min="8" max="8" width="13.28125" style="1" bestFit="1" customWidth="1"/>
    <col min="9" max="9" width="16.8515625" style="1" customWidth="1"/>
    <col min="10" max="10" width="10.421875" style="1" bestFit="1" customWidth="1"/>
    <col min="11" max="11" width="33.00390625" style="1" bestFit="1" customWidth="1"/>
    <col min="12" max="12" width="49.421875" style="1" bestFit="1" customWidth="1"/>
    <col min="13" max="13" width="5.421875" style="1" bestFit="1" customWidth="1"/>
    <col min="14" max="14" width="60.421875" style="1" bestFit="1" customWidth="1"/>
    <col min="15" max="16" width="11.28125" style="1" bestFit="1" customWidth="1"/>
    <col min="17" max="17" width="5.8515625" style="1" bestFit="1" customWidth="1"/>
    <col min="18" max="18" width="8.8515625" style="1" hidden="1" customWidth="1"/>
    <col min="19" max="19" width="10.00390625" style="1" bestFit="1" customWidth="1"/>
    <col min="20" max="20" width="5.421875" style="1" bestFit="1" customWidth="1"/>
    <col min="21" max="21" width="12.7109375" style="1" customWidth="1"/>
    <col min="22" max="22" width="11.28125" style="1" bestFit="1" customWidth="1"/>
    <col min="23" max="23" width="15.8515625" style="1" customWidth="1"/>
    <col min="24" max="16384" width="9.28125" style="1" customWidth="1"/>
  </cols>
  <sheetData>
    <row r="2" spans="1:9" ht="22.5" customHeight="1">
      <c r="A2" s="1" t="s">
        <v>17</v>
      </c>
      <c r="D2" s="74" t="s">
        <v>36</v>
      </c>
      <c r="E2" s="74"/>
      <c r="F2" s="5"/>
      <c r="G2" s="45" t="s">
        <v>21</v>
      </c>
      <c r="I2" s="27"/>
    </row>
    <row r="3" spans="1:9" ht="22.5" customHeight="1">
      <c r="A3" s="1" t="s">
        <v>39</v>
      </c>
      <c r="D3" s="75" t="s">
        <v>38</v>
      </c>
      <c r="E3" s="75"/>
      <c r="F3" s="5"/>
      <c r="I3" s="27"/>
    </row>
    <row r="4" spans="1:9" ht="22.5" customHeight="1">
      <c r="A4" s="1" t="s">
        <v>29</v>
      </c>
      <c r="D4" s="76" t="s">
        <v>37</v>
      </c>
      <c r="E4" s="76"/>
      <c r="F4" s="5"/>
      <c r="I4" s="27"/>
    </row>
    <row r="5" ht="18" customHeight="1">
      <c r="I5" s="27"/>
    </row>
    <row r="6" spans="1:9" ht="29.25" customHeight="1">
      <c r="A6" s="101" t="s">
        <v>41</v>
      </c>
      <c r="B6" s="102"/>
      <c r="C6" s="102"/>
      <c r="D6" s="102"/>
      <c r="E6" s="103"/>
      <c r="F6" s="65"/>
      <c r="I6" s="27"/>
    </row>
    <row r="7" spans="1:6" ht="29.25" customHeight="1">
      <c r="A7" s="104"/>
      <c r="B7" s="105"/>
      <c r="C7" s="105"/>
      <c r="D7" s="105"/>
      <c r="E7" s="106"/>
      <c r="F7" s="65"/>
    </row>
    <row r="8" spans="1:6" ht="29.25" customHeight="1">
      <c r="A8" s="107"/>
      <c r="B8" s="108"/>
      <c r="C8" s="108"/>
      <c r="D8" s="108"/>
      <c r="E8" s="109"/>
      <c r="F8" s="65"/>
    </row>
    <row r="10" spans="1:6" ht="18" customHeight="1">
      <c r="A10" s="74" t="s">
        <v>28</v>
      </c>
      <c r="B10" s="74"/>
      <c r="C10" s="96" t="s">
        <v>42</v>
      </c>
      <c r="D10" s="97"/>
      <c r="E10" s="98"/>
      <c r="F10" s="70"/>
    </row>
    <row r="11" spans="1:6" ht="18" customHeight="1">
      <c r="A11" s="76" t="s">
        <v>26</v>
      </c>
      <c r="B11" s="76"/>
      <c r="C11" s="99"/>
      <c r="D11" s="100"/>
      <c r="E11" s="100"/>
      <c r="F11" s="70"/>
    </row>
    <row r="12" spans="1:10" ht="18" customHeight="1">
      <c r="A12" s="76" t="s">
        <v>27</v>
      </c>
      <c r="B12" s="76"/>
      <c r="C12" s="99"/>
      <c r="D12" s="100"/>
      <c r="E12" s="100"/>
      <c r="F12" s="70"/>
      <c r="H12" s="114" t="s">
        <v>40</v>
      </c>
      <c r="I12" s="116">
        <f>W36</f>
        <v>0</v>
      </c>
      <c r="J12" s="117"/>
    </row>
    <row r="13" spans="1:10" ht="18" customHeight="1" thickBot="1">
      <c r="A13" s="76" t="s">
        <v>32</v>
      </c>
      <c r="B13" s="76"/>
      <c r="C13" s="99"/>
      <c r="D13" s="100"/>
      <c r="E13" s="100"/>
      <c r="F13" s="70"/>
      <c r="H13" s="115"/>
      <c r="I13" s="118"/>
      <c r="J13" s="118"/>
    </row>
    <row r="14" ht="18" customHeight="1" thickBot="1" thickTop="1">
      <c r="W14" s="73" t="s">
        <v>44</v>
      </c>
    </row>
    <row r="15" spans="1:23" s="2" customFormat="1" ht="18" customHeight="1">
      <c r="A15" s="123" t="s">
        <v>0</v>
      </c>
      <c r="B15" s="112" t="s">
        <v>20</v>
      </c>
      <c r="C15" s="110" t="s">
        <v>10</v>
      </c>
      <c r="D15" s="110"/>
      <c r="E15" s="110"/>
      <c r="F15" s="110"/>
      <c r="G15" s="110"/>
      <c r="H15" s="110" t="s">
        <v>11</v>
      </c>
      <c r="I15" s="110"/>
      <c r="J15" s="110"/>
      <c r="K15" s="110"/>
      <c r="L15" s="110" t="s">
        <v>1</v>
      </c>
      <c r="M15" s="110" t="s">
        <v>3</v>
      </c>
      <c r="N15" s="110" t="s">
        <v>2</v>
      </c>
      <c r="O15" s="119" t="s">
        <v>4</v>
      </c>
      <c r="P15" s="121" t="s">
        <v>15</v>
      </c>
      <c r="Q15" s="122"/>
      <c r="R15" s="122"/>
      <c r="S15" s="122"/>
      <c r="T15" s="122"/>
      <c r="U15" s="122"/>
      <c r="V15" s="122"/>
      <c r="W15" s="122"/>
    </row>
    <row r="16" spans="1:23" s="4" customFormat="1" ht="18" customHeight="1">
      <c r="A16" s="124"/>
      <c r="B16" s="113"/>
      <c r="C16" s="29" t="s">
        <v>12</v>
      </c>
      <c r="D16" s="44" t="s">
        <v>43</v>
      </c>
      <c r="E16" s="3" t="s">
        <v>13</v>
      </c>
      <c r="F16" s="29" t="s">
        <v>14</v>
      </c>
      <c r="G16" s="29" t="s">
        <v>9</v>
      </c>
      <c r="H16" s="44" t="s">
        <v>12</v>
      </c>
      <c r="I16" s="3" t="s">
        <v>13</v>
      </c>
      <c r="J16" s="44" t="s">
        <v>14</v>
      </c>
      <c r="K16" s="44" t="s">
        <v>9</v>
      </c>
      <c r="L16" s="111"/>
      <c r="M16" s="111"/>
      <c r="N16" s="111"/>
      <c r="O16" s="120"/>
      <c r="P16" s="31" t="s">
        <v>16</v>
      </c>
      <c r="Q16" s="26" t="s">
        <v>18</v>
      </c>
      <c r="R16" s="26"/>
      <c r="S16" s="26" t="s">
        <v>5</v>
      </c>
      <c r="T16" s="26" t="s">
        <v>3</v>
      </c>
      <c r="U16" s="25" t="s">
        <v>6</v>
      </c>
      <c r="V16" s="26" t="s">
        <v>7</v>
      </c>
      <c r="W16" s="26" t="s">
        <v>8</v>
      </c>
    </row>
    <row r="17" spans="1:23" s="17" customFormat="1" ht="18" customHeight="1">
      <c r="A17" s="35" t="s">
        <v>22</v>
      </c>
      <c r="B17" s="19">
        <v>40763</v>
      </c>
      <c r="C17" s="18" t="s">
        <v>45</v>
      </c>
      <c r="D17" s="18" t="s">
        <v>46</v>
      </c>
      <c r="E17" s="20" t="s">
        <v>25</v>
      </c>
      <c r="F17" s="18" t="s">
        <v>23</v>
      </c>
      <c r="G17" s="18" t="s">
        <v>33</v>
      </c>
      <c r="H17" s="18"/>
      <c r="I17" s="20"/>
      <c r="J17" s="18"/>
      <c r="K17" s="18"/>
      <c r="L17" s="21" t="s">
        <v>24</v>
      </c>
      <c r="M17" s="21">
        <v>1</v>
      </c>
      <c r="N17" s="21" t="s">
        <v>48</v>
      </c>
      <c r="O17" s="36">
        <v>40739</v>
      </c>
      <c r="P17" s="32">
        <v>4200</v>
      </c>
      <c r="Q17" s="23">
        <v>0</v>
      </c>
      <c r="R17" s="24">
        <f>P17*(1-Q17)</f>
        <v>4200</v>
      </c>
      <c r="S17" s="24">
        <f>TRUNC(R17)</f>
        <v>4200</v>
      </c>
      <c r="T17" s="21">
        <f>M17</f>
        <v>1</v>
      </c>
      <c r="U17" s="22">
        <f>S17*T17</f>
        <v>4200</v>
      </c>
      <c r="V17" s="24">
        <v>600</v>
      </c>
      <c r="W17" s="24">
        <f>SUM(U17:V17)</f>
        <v>4800</v>
      </c>
    </row>
    <row r="18" spans="1:23" s="56" customFormat="1" ht="4.5" customHeight="1">
      <c r="A18" s="46"/>
      <c r="B18" s="47"/>
      <c r="C18" s="48"/>
      <c r="D18" s="48"/>
      <c r="E18" s="49"/>
      <c r="F18" s="48"/>
      <c r="G18" s="48"/>
      <c r="H18" s="48"/>
      <c r="I18" s="49"/>
      <c r="J18" s="48"/>
      <c r="K18" s="48"/>
      <c r="L18" s="50"/>
      <c r="M18" s="50"/>
      <c r="N18" s="50"/>
      <c r="O18" s="51"/>
      <c r="P18" s="52"/>
      <c r="Q18" s="53"/>
      <c r="R18" s="54"/>
      <c r="S18" s="54"/>
      <c r="T18" s="50"/>
      <c r="U18" s="55"/>
      <c r="V18" s="54"/>
      <c r="W18" s="54"/>
    </row>
    <row r="19" spans="1:23" s="5" customFormat="1" ht="18" customHeight="1">
      <c r="A19" s="37"/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8"/>
      <c r="P19" s="33"/>
      <c r="Q19" s="7"/>
      <c r="R19" s="8"/>
      <c r="S19" s="8"/>
      <c r="T19" s="9"/>
      <c r="U19" s="6"/>
      <c r="V19" s="8"/>
      <c r="W19" s="8"/>
    </row>
    <row r="20" spans="1:23" s="5" customFormat="1" ht="18" customHeight="1">
      <c r="A20" s="37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8"/>
      <c r="P20" s="33"/>
      <c r="Q20" s="7"/>
      <c r="R20" s="8"/>
      <c r="S20" s="8"/>
      <c r="T20" s="9"/>
      <c r="U20" s="6"/>
      <c r="V20" s="8"/>
      <c r="W20" s="8"/>
    </row>
    <row r="21" spans="1:23" s="5" customFormat="1" ht="18" customHeight="1">
      <c r="A21" s="37"/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8"/>
      <c r="P21" s="33"/>
      <c r="Q21" s="7"/>
      <c r="R21" s="8"/>
      <c r="S21" s="8"/>
      <c r="T21" s="9"/>
      <c r="U21" s="6"/>
      <c r="V21" s="8"/>
      <c r="W21" s="8"/>
    </row>
    <row r="22" spans="1:23" s="5" customFormat="1" ht="18" customHeight="1">
      <c r="A22" s="37"/>
      <c r="B22" s="2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8"/>
      <c r="P22" s="33"/>
      <c r="Q22" s="7"/>
      <c r="R22" s="8"/>
      <c r="S22" s="8"/>
      <c r="T22" s="9"/>
      <c r="U22" s="6"/>
      <c r="V22" s="8"/>
      <c r="W22" s="8"/>
    </row>
    <row r="23" spans="1:23" s="5" customFormat="1" ht="18" customHeight="1">
      <c r="A23" s="37"/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8"/>
      <c r="P23" s="33"/>
      <c r="Q23" s="7"/>
      <c r="R23" s="8"/>
      <c r="S23" s="8"/>
      <c r="T23" s="9"/>
      <c r="U23" s="6"/>
      <c r="V23" s="8"/>
      <c r="W23" s="8"/>
    </row>
    <row r="24" spans="1:23" s="5" customFormat="1" ht="18" customHeight="1">
      <c r="A24" s="37"/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8"/>
      <c r="P24" s="33"/>
      <c r="Q24" s="7"/>
      <c r="R24" s="8"/>
      <c r="S24" s="8"/>
      <c r="T24" s="9"/>
      <c r="U24" s="6"/>
      <c r="V24" s="8"/>
      <c r="W24" s="8"/>
    </row>
    <row r="25" spans="1:23" s="5" customFormat="1" ht="18" customHeight="1">
      <c r="A25" s="37"/>
      <c r="B25" s="28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8"/>
      <c r="P25" s="33"/>
      <c r="Q25" s="7"/>
      <c r="R25" s="8"/>
      <c r="S25" s="8"/>
      <c r="T25" s="9"/>
      <c r="U25" s="6"/>
      <c r="V25" s="8"/>
      <c r="W25" s="8"/>
    </row>
    <row r="26" spans="1:23" s="5" customFormat="1" ht="18" customHeight="1">
      <c r="A26" s="37"/>
      <c r="B26" s="2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8"/>
      <c r="P26" s="33"/>
      <c r="Q26" s="7"/>
      <c r="R26" s="8"/>
      <c r="S26" s="8"/>
      <c r="T26" s="9"/>
      <c r="U26" s="6"/>
      <c r="V26" s="8"/>
      <c r="W26" s="8"/>
    </row>
    <row r="27" spans="1:23" s="5" customFormat="1" ht="18" customHeight="1">
      <c r="A27" s="37"/>
      <c r="B27" s="2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8"/>
      <c r="P27" s="33"/>
      <c r="Q27" s="7"/>
      <c r="R27" s="8"/>
      <c r="S27" s="8"/>
      <c r="T27" s="9"/>
      <c r="U27" s="6"/>
      <c r="V27" s="8"/>
      <c r="W27" s="8"/>
    </row>
    <row r="28" spans="1:23" s="5" customFormat="1" ht="18" customHeight="1">
      <c r="A28" s="37"/>
      <c r="B28" s="2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8"/>
      <c r="P28" s="33"/>
      <c r="Q28" s="7"/>
      <c r="R28" s="8"/>
      <c r="S28" s="8"/>
      <c r="T28" s="9"/>
      <c r="U28" s="6"/>
      <c r="V28" s="8"/>
      <c r="W28" s="8"/>
    </row>
    <row r="29" spans="1:23" s="5" customFormat="1" ht="18" customHeight="1">
      <c r="A29" s="37"/>
      <c r="B29" s="2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8"/>
      <c r="P29" s="33"/>
      <c r="Q29" s="7"/>
      <c r="R29" s="8"/>
      <c r="S29" s="8"/>
      <c r="T29" s="9"/>
      <c r="U29" s="6"/>
      <c r="V29" s="8"/>
      <c r="W29" s="8"/>
    </row>
    <row r="30" spans="1:23" s="5" customFormat="1" ht="18" customHeight="1">
      <c r="A30" s="37"/>
      <c r="B30" s="2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8"/>
      <c r="P30" s="33"/>
      <c r="Q30" s="7"/>
      <c r="R30" s="8"/>
      <c r="S30" s="8"/>
      <c r="T30" s="9"/>
      <c r="U30" s="6"/>
      <c r="V30" s="8"/>
      <c r="W30" s="8"/>
    </row>
    <row r="31" spans="1:23" s="5" customFormat="1" ht="18" customHeight="1">
      <c r="A31" s="37"/>
      <c r="B31" s="28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8"/>
      <c r="P31" s="33"/>
      <c r="Q31" s="7"/>
      <c r="R31" s="8"/>
      <c r="S31" s="8"/>
      <c r="T31" s="9"/>
      <c r="U31" s="6"/>
      <c r="V31" s="8"/>
      <c r="W31" s="8"/>
    </row>
    <row r="32" spans="1:23" s="5" customFormat="1" ht="18" customHeight="1">
      <c r="A32" s="37"/>
      <c r="B32" s="2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8"/>
      <c r="P32" s="33"/>
      <c r="Q32" s="7"/>
      <c r="R32" s="8"/>
      <c r="S32" s="8"/>
      <c r="T32" s="9"/>
      <c r="U32" s="6"/>
      <c r="V32" s="8"/>
      <c r="W32" s="8"/>
    </row>
    <row r="33" spans="1:23" ht="18" customHeight="1" thickBot="1">
      <c r="A33" s="39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1"/>
      <c r="N33" s="41"/>
      <c r="O33" s="43"/>
      <c r="P33" s="34"/>
      <c r="Q33" s="11"/>
      <c r="R33" s="11"/>
      <c r="S33" s="12"/>
      <c r="T33" s="13"/>
      <c r="U33" s="10"/>
      <c r="V33" s="12"/>
      <c r="W33" s="12"/>
    </row>
    <row r="34" spans="1:23" ht="18" customHeight="1">
      <c r="A34" s="64" t="s">
        <v>31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8"/>
      <c r="N34" s="58"/>
      <c r="O34" s="58"/>
      <c r="P34" s="60"/>
      <c r="Q34" s="61"/>
      <c r="R34" s="61"/>
      <c r="S34" s="62"/>
      <c r="T34" s="63"/>
      <c r="U34" s="60"/>
      <c r="V34" s="62"/>
      <c r="W34" s="62"/>
    </row>
    <row r="35" spans="1:23" ht="18" customHeight="1">
      <c r="A35" s="1" t="s">
        <v>30</v>
      </c>
      <c r="V35" s="58"/>
      <c r="W35" s="58"/>
    </row>
    <row r="36" spans="22:23" ht="18" customHeight="1" thickBot="1">
      <c r="V36" s="71" t="s">
        <v>19</v>
      </c>
      <c r="W36" s="72">
        <f>SUM(W19:W35)</f>
        <v>0</v>
      </c>
    </row>
    <row r="37" spans="1:11" ht="16.5" customHeight="1" thickBot="1" thickTop="1">
      <c r="A37" s="77" t="s">
        <v>34</v>
      </c>
      <c r="B37" s="78"/>
      <c r="C37" s="78"/>
      <c r="D37" s="79"/>
      <c r="E37" s="67"/>
      <c r="F37" s="89" t="s">
        <v>35</v>
      </c>
      <c r="G37" s="90"/>
      <c r="H37" s="69"/>
      <c r="I37" s="58"/>
      <c r="J37" s="58"/>
      <c r="K37" s="58"/>
    </row>
    <row r="38" spans="1:23" ht="25.5" customHeight="1" thickTop="1">
      <c r="A38" s="80"/>
      <c r="B38" s="81"/>
      <c r="C38" s="81"/>
      <c r="D38" s="82"/>
      <c r="E38" s="68"/>
      <c r="F38" s="125" t="s">
        <v>47</v>
      </c>
      <c r="G38" s="91"/>
      <c r="H38" s="66"/>
      <c r="I38" s="58"/>
      <c r="J38" s="58"/>
      <c r="K38" s="58"/>
      <c r="U38" s="14"/>
      <c r="V38" s="15"/>
      <c r="W38" s="16"/>
    </row>
    <row r="39" spans="1:23" ht="25.5" customHeight="1">
      <c r="A39" s="83"/>
      <c r="B39" s="84"/>
      <c r="C39" s="84"/>
      <c r="D39" s="85"/>
      <c r="E39" s="68"/>
      <c r="F39" s="92"/>
      <c r="G39" s="93"/>
      <c r="H39" s="66"/>
      <c r="I39" s="58"/>
      <c r="J39" s="58"/>
      <c r="K39" s="58"/>
      <c r="U39" s="14"/>
      <c r="V39" s="15"/>
      <c r="W39" s="16"/>
    </row>
    <row r="40" spans="1:23" ht="25.5" customHeight="1">
      <c r="A40" s="83"/>
      <c r="B40" s="84"/>
      <c r="C40" s="84"/>
      <c r="D40" s="85"/>
      <c r="E40" s="68"/>
      <c r="F40" s="92"/>
      <c r="G40" s="93"/>
      <c r="H40" s="66"/>
      <c r="I40" s="58"/>
      <c r="J40" s="58"/>
      <c r="K40" s="58"/>
      <c r="U40" s="14"/>
      <c r="V40" s="15"/>
      <c r="W40" s="16"/>
    </row>
    <row r="41" spans="1:23" ht="25.5" customHeight="1">
      <c r="A41" s="83"/>
      <c r="B41" s="84"/>
      <c r="C41" s="84"/>
      <c r="D41" s="85"/>
      <c r="E41" s="68"/>
      <c r="F41" s="92"/>
      <c r="G41" s="93"/>
      <c r="H41" s="66"/>
      <c r="I41" s="58"/>
      <c r="J41" s="58"/>
      <c r="K41" s="58"/>
      <c r="U41" s="14"/>
      <c r="V41" s="15"/>
      <c r="W41" s="16"/>
    </row>
    <row r="42" spans="1:23" ht="25.5" customHeight="1" thickBot="1">
      <c r="A42" s="86"/>
      <c r="B42" s="87"/>
      <c r="C42" s="87"/>
      <c r="D42" s="88"/>
      <c r="E42" s="68"/>
      <c r="F42" s="94"/>
      <c r="G42" s="95"/>
      <c r="H42" s="66"/>
      <c r="I42" s="58"/>
      <c r="J42" s="58"/>
      <c r="K42" s="58"/>
      <c r="U42" s="14"/>
      <c r="V42" s="15"/>
      <c r="W42" s="16"/>
    </row>
    <row r="43" spans="21:23" ht="18" customHeight="1">
      <c r="U43" s="14"/>
      <c r="V43" s="15"/>
      <c r="W43" s="16"/>
    </row>
    <row r="44" spans="21:23" ht="18" customHeight="1">
      <c r="U44" s="14"/>
      <c r="V44" s="15"/>
      <c r="W44" s="16"/>
    </row>
    <row r="45" spans="21:23" ht="18" customHeight="1">
      <c r="U45" s="14"/>
      <c r="V45" s="15"/>
      <c r="W45" s="16"/>
    </row>
  </sheetData>
  <sheetProtection/>
  <mergeCells count="27">
    <mergeCell ref="I12:J13"/>
    <mergeCell ref="O15:O16"/>
    <mergeCell ref="P15:W15"/>
    <mergeCell ref="C15:G15"/>
    <mergeCell ref="A15:A16"/>
    <mergeCell ref="H15:K15"/>
    <mergeCell ref="L15:L16"/>
    <mergeCell ref="A13:B13"/>
    <mergeCell ref="A6:E8"/>
    <mergeCell ref="C13:E13"/>
    <mergeCell ref="M15:M16"/>
    <mergeCell ref="N15:N16"/>
    <mergeCell ref="B15:B16"/>
    <mergeCell ref="A11:B11"/>
    <mergeCell ref="A10:B10"/>
    <mergeCell ref="A12:B12"/>
    <mergeCell ref="H12:H13"/>
    <mergeCell ref="D2:E2"/>
    <mergeCell ref="D3:E3"/>
    <mergeCell ref="D4:E4"/>
    <mergeCell ref="A37:D37"/>
    <mergeCell ref="A38:D42"/>
    <mergeCell ref="F37:G37"/>
    <mergeCell ref="F38:G42"/>
    <mergeCell ref="C10:E10"/>
    <mergeCell ref="C11:E11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ogasawaramakoto</dc:creator>
  <cp:keywords/>
  <dc:description/>
  <cp:lastModifiedBy>ogasawara</cp:lastModifiedBy>
  <cp:lastPrinted>2011-09-30T13:22:50Z</cp:lastPrinted>
  <dcterms:created xsi:type="dcterms:W3CDTF">2009-12-23T16:15:29Z</dcterms:created>
  <dcterms:modified xsi:type="dcterms:W3CDTF">2011-10-06T14:43:53Z</dcterms:modified>
  <cp:category/>
  <cp:version/>
  <cp:contentType/>
  <cp:contentStatus/>
</cp:coreProperties>
</file>